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<sst xmlns="http://schemas.openxmlformats.org/spreadsheetml/2006/main" count="208" uniqueCount="205">
  <si>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</si>
  <si>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</si>
  <si>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</si>
  <si>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</si>
  <si>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</si>
  <si>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</si>
  <si>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</si>
  <si>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</si>
  <si>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</si>
  <si>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</si>
  <si>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</si>
  <si>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</si>
  <si>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</si>
  <si>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</si>
  <si>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</si>
  <si>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</si>
  <si>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</si>
  <si>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</si>
  <si>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</si>
  <si>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</si>
  <si>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</si>
  <si>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</si>
  <si>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</si>
  <si>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</si>
  <si>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</si>
  <si>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</si>
  <si>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</si>
  <si>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</si>
  <si>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</si>
  <si>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</si>
  <si>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</si>
  <si>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</si>
  <si>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</si>
  <si>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</si>
  <si>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</si>
  <si>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</si>
  <si>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</si>
  <si>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</si>
  <si>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</si>
  <si>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</si>
  <si>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</si>
  <si>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</si>
  <si>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</si>
  <si>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</si>
  <si>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</si>
  <si>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</si>
  <si>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</si>
  <si>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</si>
  <si>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</si>
  <si>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</si>
  <si>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</si>
  <si>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</si>
  <si>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</si>
  <si>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</si>
  <si>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</si>
  <si>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</si>
  <si>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</si>
  <si>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</si>
  <si>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</si>
  <si>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</si>
  <si>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</si>
  <si>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</si>
  <si>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</si>
  <si>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</si>
  <si>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</si>
  <si>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</si>
  <si>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</si>
  <si>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</si>
  <si>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</si>
  <si>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</si>
  <si>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</si>
  <si>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</si>
  <si>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</si>
  <si>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</si>
  <si>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</si>
  <si>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</si>
  <si>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</si>
  <si>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</si>
  <si>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</si>
  <si>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</si>
  <si>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</si>
  <si>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</si>
  <si>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</si>
  <si>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</si>
  <si>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</si>
  <si>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</si>
  <si>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</si>
  <si>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</si>
  <si>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</si>
  <si>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</si>
  <si>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</si>
  <si>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</si>
  <si>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</si>
  <si>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</si>
  <si>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</si>
  <si>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</si>
  <si>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</si>
  <si>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</si>
  <si>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</si>
  <si>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</si>
  <si>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</si>
  <si>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</si>
  <si>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</si>
  <si>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</si>
  <si>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</si>
  <si>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</si>
  <si>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</si>
  <si>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</si>
  <si>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</si>
  <si>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</si>
  <si>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</si>
  <si>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</si>
  <si>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</si>
  <si>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</si>
  <si>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</si>
  <si>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</si>
  <si>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</si>
  <si>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</si>
  <si>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</si>
  <si>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</si>
  <si>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</si>
  <si>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</si>
  <si>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</si>
  <si>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</si>
  <si>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</si>
  <si>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</si>
  <si>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</si>
  <si>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</si>
  <si>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</si>
  <si>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</si>
  <si>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</si>
  <si>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</si>
  <si>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</si>
  <si>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</si>
  <si>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</si>
  <si>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</si>
  <si>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</si>
  <si>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</si>
  <si>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</si>
  <si>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</si>
  <si>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</si>
  <si>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</si>
  <si>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</si>
  <si>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</si>
  <si>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</si>
  <si>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</si>
  <si>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</si>
  <si>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</si>
  <si>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</si>
  <si>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</si>
  <si>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</si>
  <si>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</si>
  <si>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</si>
  <si>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</si>
  <si>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</si>
  <si>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</si>
  <si>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</si>
  <si>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</si>
  <si>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</si>
  <si>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</si>
  <si>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</si>
  <si>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</si>
  <si>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</si>
  <si>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</si>
  <si>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</si>
  <si>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</si>
  <si>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</si>
  <si>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</si>
  <si>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</si>
  <si>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</si>
  <si>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</si>
  <si>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</si>
  <si>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</si>
  <si>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</si>
  <si>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</si>
  <si>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</si>
  <si>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</si>
  <si>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</si>
  <si>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</si>
  <si>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</si>
  <si>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</si>
  <si>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</si>
  <si>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</si>
  <si>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</si>
  <si>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</si>
  <si>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</si>
  <si>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</si>
  <si>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</si>
  <si>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</si>
  <si>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</si>
  <si>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</si>
  <si>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</si>
  <si>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</si>
  <si>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</si>
  <si>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</si>
  <si>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</si>
  <si>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</si>
  <si>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</si>
  <si>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</si>
  <si>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</si>
  <si>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</si>
  <si>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</si>
  <si>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العالمية للصناعات الكيماوية</t>
  </si>
  <si>
    <t>UNIVERSAL CHEMICAL INDUSTRIES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</si>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</sst>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F114" sqref="F11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141027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0.54</v>
      </c>
      <c r="F6" s="13">
        <v>0.56999999999999995</v>
      </c>
      <c r="G6" s="13">
        <v>0.95</v>
      </c>
      <c r="H6" s="13">
        <v>1.05</v>
      </c>
      <c r="I6" s="4" t="s">
        <v>139</v>
      </c>
    </row>
    <row r="7" spans="4:9" ht="20.100000000000001" customHeight="1">
      <c r="D7" s="10" t="s">
        <v>126</v>
      </c>
      <c r="E7" s="14">
        <v>23884.240000000002</v>
      </c>
      <c r="F7" s="14">
        <v>51684.49</v>
      </c>
      <c r="G7" s="14">
        <v>7640.2</v>
      </c>
      <c r="H7" s="14">
        <v>4606.5</v>
      </c>
      <c r="I7" s="4" t="s">
        <v>140</v>
      </c>
    </row>
    <row r="8" spans="4:9" ht="20.100000000000001" customHeight="1">
      <c r="D8" s="10" t="s">
        <v>25</v>
      </c>
      <c r="E8" s="14">
        <v>42096</v>
      </c>
      <c r="F8" s="14">
        <v>86864</v>
      </c>
      <c r="G8" s="14">
        <v>8071</v>
      </c>
      <c r="H8" s="14">
        <v>4165</v>
      </c>
      <c r="I8" s="4" t="s">
        <v>1</v>
      </c>
    </row>
    <row r="9" spans="4:9" ht="20.100000000000001" customHeight="1">
      <c r="D9" s="10" t="s">
        <v>26</v>
      </c>
      <c r="E9" s="14">
        <v>142</v>
      </c>
      <c r="F9" s="14">
        <v>62</v>
      </c>
      <c r="G9" s="14">
        <v>104</v>
      </c>
      <c r="H9" s="14">
        <v>78</v>
      </c>
      <c r="I9" s="4" t="s">
        <v>2</v>
      </c>
    </row>
    <row r="10" spans="4:9" ht="20.100000000000001" customHeight="1">
      <c r="D10" s="10" t="s">
        <v>27</v>
      </c>
      <c r="E10" s="14">
        <v>1500000</v>
      </c>
      <c r="F10" s="14">
        <v>1500000</v>
      </c>
      <c r="G10" s="14">
        <v>1500000</v>
      </c>
      <c r="H10" s="14">
        <v>1500000</v>
      </c>
      <c r="I10" s="4" t="s">
        <v>24</v>
      </c>
    </row>
    <row r="11" spans="4:9" ht="20.100000000000001" customHeight="1">
      <c r="D11" s="10" t="s">
        <v>127</v>
      </c>
      <c r="E11" s="14">
        <v>810000</v>
      </c>
      <c r="F11" s="14">
        <v>855000</v>
      </c>
      <c r="G11" s="14">
        <v>1425000</v>
      </c>
      <c r="H11" s="14">
        <v>1575000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110075</v>
      </c>
      <c r="F16" s="56">
        <v>15333</v>
      </c>
      <c r="G16" s="56">
        <v>130207</v>
      </c>
      <c r="H16" s="56">
        <v>158199</v>
      </c>
      <c r="I16" s="3" t="s">
        <v>58</v>
      </c>
    </row>
    <row r="17" spans="4:9" ht="20.100000000000001" customHeight="1">
      <c r="D17" s="10" t="s">
        <v>128</v>
      </c>
      <c r="E17" s="57">
        <v>542436</v>
      </c>
      <c r="F17" s="57">
        <v>356357</v>
      </c>
      <c r="G17" s="57">
        <v>339865</v>
      </c>
      <c r="H17" s="57">
        <v>537351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346450</v>
      </c>
      <c r="F19" s="57">
        <v>416357</v>
      </c>
      <c r="G19" s="57">
        <v>344057</v>
      </c>
      <c r="H19" s="57">
        <v>254387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319169</v>
      </c>
      <c r="F21" s="57">
        <v>664190</v>
      </c>
      <c r="G21" s="57">
        <v>1045021</v>
      </c>
      <c r="H21" s="57">
        <v>1281028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1436327</v>
      </c>
      <c r="F23" s="57">
        <v>1557438</v>
      </c>
      <c r="G23" s="57">
        <v>1925398</v>
      </c>
      <c r="H23" s="57">
        <v>2265793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306940</v>
      </c>
      <c r="F25" s="57">
        <v>308370</v>
      </c>
      <c r="G25" s="57">
        <v>351980</v>
      </c>
      <c r="H25" s="57">
        <v>349743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306940</v>
      </c>
      <c r="F28" s="57">
        <v>308370</v>
      </c>
      <c r="G28" s="57">
        <v>351980</v>
      </c>
      <c r="H28" s="57">
        <v>349743</v>
      </c>
      <c r="I28" s="4" t="s">
        <v>175</v>
      </c>
    </row>
    <row r="29" spans="4:9" ht="20.100000000000001" customHeight="1">
      <c r="D29" s="10" t="s">
        <v>72</v>
      </c>
      <c r="E29" s="57">
        <v>80635</v>
      </c>
      <c r="F29" s="57">
        <v>80635</v>
      </c>
      <c r="G29" s="57">
        <v>80635</v>
      </c>
      <c r="H29" s="57">
        <v>80635</v>
      </c>
      <c r="I29" s="4" t="s">
        <v>176</v>
      </c>
    </row>
    <row r="30" spans="4:9" ht="20.100000000000001" customHeight="1">
      <c r="D30" s="21" t="s">
        <v>29</v>
      </c>
      <c r="E30" s="58">
        <v>1823902</v>
      </c>
      <c r="F30" s="58">
        <v>1946443</v>
      </c>
      <c r="G30" s="58">
        <v>2358013</v>
      </c>
      <c r="H30" s="58">
        <v>2696171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137996</v>
      </c>
      <c r="F35" s="56">
        <v>157666</v>
      </c>
      <c r="G35" s="56">
        <v>213952</v>
      </c>
      <c r="H35" s="56">
        <v>204862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403013</v>
      </c>
      <c r="F39" s="57">
        <v>352224</v>
      </c>
      <c r="G39" s="57">
        <v>364867</v>
      </c>
      <c r="H39" s="57">
        <v>367897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403013</v>
      </c>
      <c r="F43" s="58">
        <v>352224</v>
      </c>
      <c r="G43" s="58">
        <v>364867</v>
      </c>
      <c r="H43" s="58">
        <v>367897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1500000</v>
      </c>
      <c r="F46" s="56">
        <v>1500000</v>
      </c>
      <c r="G46" s="56">
        <v>1500000</v>
      </c>
      <c r="H46" s="56">
        <v>1500000</v>
      </c>
      <c r="I46" s="3" t="s">
        <v>5</v>
      </c>
    </row>
    <row r="47" spans="4:9" ht="20.100000000000001" customHeight="1">
      <c r="D47" s="10" t="s">
        <v>31</v>
      </c>
      <c r="E47" s="57">
        <v>1500000</v>
      </c>
      <c r="F47" s="57">
        <v>1500000</v>
      </c>
      <c r="G47" s="57">
        <v>1500000</v>
      </c>
      <c r="H47" s="57">
        <v>1500000</v>
      </c>
      <c r="I47" s="4" t="s">
        <v>6</v>
      </c>
    </row>
    <row r="48" spans="4:9" ht="20.100000000000001" customHeight="1">
      <c r="D48" s="10" t="s">
        <v>130</v>
      </c>
      <c r="E48" s="57">
        <v>1500000</v>
      </c>
      <c r="F48" s="57">
        <v>1500000</v>
      </c>
      <c r="G48" s="57">
        <v>1500000</v>
      </c>
      <c r="H48" s="57">
        <v>1500000</v>
      </c>
      <c r="I48" s="4" t="s">
        <v>7</v>
      </c>
    </row>
    <row r="49" spans="4:9" ht="20.100000000000001" customHeight="1">
      <c r="D49" s="10" t="s">
        <v>73</v>
      </c>
      <c r="E49" s="57">
        <v>742163</v>
      </c>
      <c r="F49" s="57">
        <v>742163</v>
      </c>
      <c r="G49" s="57">
        <v>742163</v>
      </c>
      <c r="H49" s="57">
        <v>742163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581439</v>
      </c>
      <c r="H50" s="57">
        <v>581439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-821274</v>
      </c>
      <c r="F58" s="57">
        <v>-647944</v>
      </c>
      <c r="G58" s="57">
        <v>-830456</v>
      </c>
      <c r="H58" s="57">
        <v>-495328</v>
      </c>
      <c r="I58" s="4" t="s">
        <v>155</v>
      </c>
    </row>
    <row r="59" spans="4:9" ht="20.100000000000001" customHeight="1">
      <c r="D59" s="10" t="s">
        <v>38</v>
      </c>
      <c r="E59" s="57">
        <v>1420889</v>
      </c>
      <c r="F59" s="57">
        <v>1594219</v>
      </c>
      <c r="G59" s="57">
        <v>1993146</v>
      </c>
      <c r="H59" s="57">
        <v>2328274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1823902</v>
      </c>
      <c r="F61" s="58">
        <v>1946443</v>
      </c>
      <c r="G61" s="58">
        <v>2358013</v>
      </c>
      <c r="H61" s="58">
        <v>2696171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1346584</v>
      </c>
      <c r="F65" s="56">
        <v>2037863</v>
      </c>
      <c r="G65" s="56">
        <v>1108280</v>
      </c>
      <c r="H65" s="56">
        <v>1572599</v>
      </c>
      <c r="I65" s="3" t="s">
        <v>88</v>
      </c>
    </row>
    <row r="66" spans="4:9" ht="20.100000000000001" customHeight="1">
      <c r="D66" s="10" t="s">
        <v>110</v>
      </c>
      <c r="E66" s="57">
        <v>1259195</v>
      </c>
      <c r="F66" s="57">
        <v>2045569</v>
      </c>
      <c r="G66" s="57">
        <v>1043834</v>
      </c>
      <c r="H66" s="57">
        <v>1411473</v>
      </c>
      <c r="I66" s="4" t="s">
        <v>89</v>
      </c>
    </row>
    <row r="67" spans="4:9" ht="20.100000000000001" customHeight="1">
      <c r="D67" s="10" t="s">
        <v>132</v>
      </c>
      <c r="E67" s="57">
        <v>87389</v>
      </c>
      <c r="F67" s="57">
        <v>-7706</v>
      </c>
      <c r="G67" s="57">
        <v>64446</v>
      </c>
      <c r="H67" s="57">
        <v>161126</v>
      </c>
      <c r="I67" s="4" t="s">
        <v>90</v>
      </c>
    </row>
    <row r="68" spans="4:9" ht="20.100000000000001" customHeight="1">
      <c r="D68" s="10" t="s">
        <v>111</v>
      </c>
      <c r="E68" s="57">
        <v>202046</v>
      </c>
      <c r="F68" s="57">
        <v>197139</v>
      </c>
      <c r="G68" s="57">
        <v>142024</v>
      </c>
      <c r="H68" s="57">
        <v>136080</v>
      </c>
      <c r="I68" s="4" t="s">
        <v>91</v>
      </c>
    </row>
    <row r="69" spans="4:9" ht="20.100000000000001" customHeight="1">
      <c r="D69" s="10" t="s">
        <v>112</v>
      </c>
      <c r="E69" s="57">
        <v>56377</v>
      </c>
      <c r="F69" s="57">
        <v>216171</v>
      </c>
      <c r="G69" s="57">
        <v>57872</v>
      </c>
      <c r="H69" s="57">
        <v>78936</v>
      </c>
      <c r="I69" s="4" t="s">
        <v>92</v>
      </c>
    </row>
    <row r="70" spans="4:9" ht="20.100000000000001" customHeight="1">
      <c r="D70" s="10" t="s">
        <v>113</v>
      </c>
      <c r="E70" s="57">
        <v>19879</v>
      </c>
      <c r="F70" s="57">
        <v>18514</v>
      </c>
      <c r="G70" s="57">
        <v>20076</v>
      </c>
      <c r="H70" s="57">
        <v>17121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2474</v>
      </c>
      <c r="G71" s="57">
        <v>42954</v>
      </c>
      <c r="H71" s="57">
        <v>113102</v>
      </c>
      <c r="I71" s="4" t="s">
        <v>94</v>
      </c>
    </row>
    <row r="72" spans="4:9" ht="20.100000000000001" customHeight="1">
      <c r="D72" s="10" t="s">
        <v>115</v>
      </c>
      <c r="E72" s="57">
        <v>-171034</v>
      </c>
      <c r="F72" s="57">
        <v>-423490</v>
      </c>
      <c r="G72" s="57">
        <v>-178404</v>
      </c>
      <c r="H72" s="57">
        <v>-166992</v>
      </c>
      <c r="I72" s="4" t="s">
        <v>95</v>
      </c>
    </row>
    <row r="73" spans="4:9" ht="20.100000000000001" customHeight="1">
      <c r="D73" s="10" t="s">
        <v>116</v>
      </c>
      <c r="E73" s="57">
        <v>0</v>
      </c>
      <c r="F73" s="57">
        <v>24563</v>
      </c>
      <c r="G73" s="57">
        <v>0</v>
      </c>
      <c r="H73" s="57">
        <v>303</v>
      </c>
      <c r="I73" s="4" t="s">
        <v>63</v>
      </c>
    </row>
    <row r="74" spans="4:9" ht="20.100000000000001" customHeight="1">
      <c r="D74" s="10" t="s">
        <v>117</v>
      </c>
      <c r="E74" s="57">
        <v>2296</v>
      </c>
      <c r="F74" s="57">
        <v>0</v>
      </c>
      <c r="G74" s="57">
        <v>155449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-173330</v>
      </c>
      <c r="F75" s="57">
        <v>-398927</v>
      </c>
      <c r="G75" s="57">
        <v>-333853</v>
      </c>
      <c r="H75" s="57">
        <v>-166689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1275</v>
      </c>
      <c r="H76" s="57">
        <v>2157</v>
      </c>
      <c r="I76" s="4" t="s">
        <v>97</v>
      </c>
    </row>
    <row r="77" spans="4:9" ht="20.100000000000001" customHeight="1">
      <c r="D77" s="10" t="s">
        <v>190</v>
      </c>
      <c r="E77" s="57">
        <v>-173330</v>
      </c>
      <c r="F77" s="57">
        <v>-398927</v>
      </c>
      <c r="G77" s="57">
        <v>-335128</v>
      </c>
      <c r="H77" s="57">
        <v>-168846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-80635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-173330</v>
      </c>
      <c r="F82" s="57">
        <v>-398927</v>
      </c>
      <c r="G82" s="57">
        <v>-335128</v>
      </c>
      <c r="H82" s="57">
        <v>-88211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-173330</v>
      </c>
      <c r="F84" s="58">
        <v>-398927</v>
      </c>
      <c r="G84" s="58">
        <v>-335128</v>
      </c>
      <c r="H84" s="58">
        <v>-88211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15333</v>
      </c>
      <c r="F88" s="56">
        <v>130207</v>
      </c>
      <c r="G88" s="56">
        <v>361036</v>
      </c>
      <c r="H88" s="56">
        <v>211673</v>
      </c>
      <c r="I88" s="3" t="s">
        <v>16</v>
      </c>
    </row>
    <row r="89" spans="4:9" ht="20.100000000000001" customHeight="1">
      <c r="D89" s="10" t="s">
        <v>43</v>
      </c>
      <c r="E89" s="57">
        <v>113191</v>
      </c>
      <c r="F89" s="57">
        <v>-109080</v>
      </c>
      <c r="G89" s="57">
        <v>88861</v>
      </c>
      <c r="H89" s="57">
        <v>8190</v>
      </c>
      <c r="I89" s="4" t="s">
        <v>17</v>
      </c>
    </row>
    <row r="90" spans="4:9" ht="20.100000000000001" customHeight="1">
      <c r="D90" s="10" t="s">
        <v>44</v>
      </c>
      <c r="E90" s="57">
        <v>-18449</v>
      </c>
      <c r="F90" s="57">
        <v>-5794</v>
      </c>
      <c r="G90" s="57">
        <v>-52293</v>
      </c>
      <c r="H90" s="57">
        <v>-46505</v>
      </c>
      <c r="I90" s="4" t="s">
        <v>18</v>
      </c>
    </row>
    <row r="91" spans="4:9" ht="20.100000000000001" customHeight="1">
      <c r="D91" s="10" t="s">
        <v>45</v>
      </c>
      <c r="E91" s="57">
        <v>0</v>
      </c>
      <c r="F91" s="57">
        <v>0</v>
      </c>
      <c r="G91" s="57">
        <v>0</v>
      </c>
      <c r="H91" s="57">
        <v>-15159</v>
      </c>
      <c r="I91" s="4" t="s">
        <v>19</v>
      </c>
    </row>
    <row r="92" spans="4:9" ht="20.100000000000001" customHeight="1">
      <c r="D92" s="21" t="s">
        <v>47</v>
      </c>
      <c r="E92" s="58">
        <v>110075</v>
      </c>
      <c r="F92" s="58">
        <v>15333</v>
      </c>
      <c r="G92" s="58">
        <v>397604</v>
      </c>
      <c r="H92" s="58">
        <v>158199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2.8064</v>
      </c>
      <c r="F96" s="22">
        <f>+F8*100/F10</f>
        <v>5.7909333333333333</v>
      </c>
      <c r="G96" s="22">
        <f>+G8*100/G10</f>
        <v>0.53806666666666669</v>
      </c>
      <c r="H96" s="22">
        <f>+H8*100/H10</f>
        <v>0.27766666666666667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-0.11555333333333333</v>
      </c>
      <c r="F97" s="13">
        <f>+F84/F10</f>
        <v>-0.26595133333333332</v>
      </c>
      <c r="G97" s="13">
        <f>+G84/G10</f>
        <v>-0.22341866666666665</v>
      </c>
      <c r="H97" s="13">
        <f>+H84/H10</f>
        <v>-5.8807333333333336E-2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0.94725933333333334</v>
      </c>
      <c r="F99" s="13">
        <f>+F59/F10</f>
        <v>1.0628126666666666</v>
      </c>
      <c r="G99" s="13">
        <f>+G59/G10</f>
        <v>1.3287640000000001</v>
      </c>
      <c r="H99" s="13">
        <f>+H59/H10</f>
        <v>1.5521826666666667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-4.6731667916690709</v>
      </c>
      <c r="F100" s="13">
        <f>+F11/F84</f>
        <v>-2.1432492661564648</v>
      </c>
      <c r="G100" s="13">
        <f>+G11/G84</f>
        <v>-4.2521066577546494</v>
      </c>
      <c r="H100" s="13">
        <f>+H11/H84</f>
        <v>-17.85491605355341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0.57006564200299958</v>
      </c>
      <c r="F103" s="23">
        <f>+F11/F59</f>
        <v>0.53631276505925474</v>
      </c>
      <c r="G103" s="23">
        <f>+G11/G59</f>
        <v>0.71495013410959363</v>
      </c>
      <c r="H103" s="23">
        <f>+H11/H59</f>
        <v>0.67646677324060656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6.4896805546479088</v>
      </c>
      <c r="F105" s="30">
        <f>+F67*100/F65</f>
        <v>-0.37814121950297935</v>
      </c>
      <c r="G105" s="30">
        <f>+G67*100/G65</f>
        <v>5.8149565091854045</v>
      </c>
      <c r="H105" s="30">
        <f>+H67*100/H65</f>
        <v>10.245841438281468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-12.871829755886004</v>
      </c>
      <c r="F106" s="31">
        <f>+F75*100/F65</f>
        <v>-19.575751657496113</v>
      </c>
      <c r="G106" s="31">
        <f>+G75*100/G65</f>
        <v>-30.123524741040171</v>
      </c>
      <c r="H106" s="31">
        <f>+H75*100/H65</f>
        <v>-10.59958705302496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-12.871829755886004</v>
      </c>
      <c r="F107" s="31">
        <f>+F82*100/F65</f>
        <v>-19.575751657496113</v>
      </c>
      <c r="G107" s="31">
        <f>+G82*100/G65</f>
        <v>-30.238567870935142</v>
      </c>
      <c r="H107" s="31">
        <f>+H82*100/H65</f>
        <v>-5.6092494017864691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-9.503251819450826</v>
      </c>
      <c r="F108" s="31">
        <f>(F82+F76)*100/F30</f>
        <v>-20.495180182517547</v>
      </c>
      <c r="G108" s="31">
        <f>(G82+G76)*100/G30</f>
        <v>-14.158234072500873</v>
      </c>
      <c r="H108" s="31">
        <f>(H82+H76)*100/H30</f>
        <v>-3.1917115049453466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-12.198700954120977</v>
      </c>
      <c r="F109" s="29">
        <f>+F84*100/F59</f>
        <v>-25.023349991437815</v>
      </c>
      <c r="G109" s="29">
        <f>+G84*100/G59</f>
        <v>-16.814021652202097</v>
      </c>
      <c r="H109" s="29">
        <f>+H84*100/H59</f>
        <v>-3.7886863831318824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22.096198150997147</v>
      </c>
      <c r="F111" s="22">
        <f>+F43*100/F30</f>
        <v>18.095777785427057</v>
      </c>
      <c r="G111" s="22">
        <f>+G43*100/G30</f>
        <v>15.473493996852435</v>
      </c>
      <c r="H111" s="22">
        <f>+H43*100/H30</f>
        <v>13.645165681256865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77.903801849002846</v>
      </c>
      <c r="F112" s="13">
        <f>+F59*100/F30</f>
        <v>81.90422221457294</v>
      </c>
      <c r="G112" s="13">
        <f>+G59*100/G30</f>
        <v>84.52650600314756</v>
      </c>
      <c r="H112" s="13">
        <f>+H59*100/H30</f>
        <v>86.35483431874313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 t="s">
        <v>204</v>
      </c>
      <c r="G113" s="23">
        <f>+G75/G76</f>
        <v>-261.84549019607846</v>
      </c>
      <c r="H113" s="23">
        <f>+H75/H76</f>
        <v>-77.278164116828933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0.73829843928018057</v>
      </c>
      <c r="F115" s="22">
        <f>+F65/F30</f>
        <v>1.0469677252300735</v>
      </c>
      <c r="G115" s="22">
        <f>+G65/G30</f>
        <v>0.47000589055276626</v>
      </c>
      <c r="H115" s="22">
        <f>+H65/H30</f>
        <v>0.58327123910167422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4.3871245194500554</v>
      </c>
      <c r="F116" s="13">
        <f>+F65/F28</f>
        <v>6.6084995297856475</v>
      </c>
      <c r="G116" s="13">
        <f>+G65/G28</f>
        <v>3.1487016307744757</v>
      </c>
      <c r="H116" s="13">
        <f>+H65/H28</f>
        <v>4.4964416728855188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1.3031701883454594</v>
      </c>
      <c r="F117" s="23">
        <f>+F65/F120</f>
        <v>1.690872326408422</v>
      </c>
      <c r="G117" s="23">
        <f>+G65/G120</f>
        <v>0.71019415827048615</v>
      </c>
      <c r="H117" s="23">
        <f>+H65/H120</f>
        <v>0.82860125106960547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3.563971881800339</v>
      </c>
      <c r="F119" s="59">
        <f>+F23/F39</f>
        <v>4.4217259471245569</v>
      </c>
      <c r="G119" s="59">
        <f>+G23/G39</f>
        <v>5.2769858606012603</v>
      </c>
      <c r="H119" s="59">
        <f>+H23/H39</f>
        <v>6.1587699818155626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1033314</v>
      </c>
      <c r="F120" s="58">
        <f>+F23-F39</f>
        <v>1205214</v>
      </c>
      <c r="G120" s="58">
        <f>+G23-G39</f>
        <v>1560531</v>
      </c>
      <c r="H120" s="58">
        <f>+H23-H39</f>
        <v>1897896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2015-08-17T06:55:27Z</dcterms:modified>
</cp:coreProperties>
</file>